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matsuura\Desktop\"/>
    </mc:Choice>
  </mc:AlternateContent>
  <xr:revisionPtr revIDLastSave="0" documentId="13_ncr:1_{B0565F1A-E5BA-4862-98AF-72D6A69BDC98}" xr6:coauthVersionLast="47" xr6:coauthVersionMax="47" xr10:uidLastSave="{00000000-0000-0000-0000-000000000000}"/>
  <bookViews>
    <workbookView xWindow="-120" yWindow="-120" windowWidth="29040" windowHeight="15720" xr2:uid="{7F45F393-A3F6-487A-A635-8CA726B5250C}"/>
  </bookViews>
  <sheets>
    <sheet name="Original" sheetId="1" r:id="rId1"/>
    <sheet name="First Amendment" sheetId="4" r:id="rId2"/>
    <sheet name="Second Amendment" sheetId="3" r:id="rId3"/>
    <sheet name="Third Amendment" sheetId="2" r:id="rId4"/>
    <sheet name="Fourth Amendmen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6" i="5" l="1"/>
  <c r="H33" i="5"/>
  <c r="H30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36" i="2"/>
  <c r="H33" i="2"/>
  <c r="H30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36" i="3"/>
  <c r="H33" i="3"/>
  <c r="H30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36" i="4"/>
  <c r="H33" i="4"/>
  <c r="H30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27" i="5" l="1"/>
  <c r="H38" i="5" s="1"/>
  <c r="H27" i="2"/>
  <c r="H38" i="2" s="1"/>
  <c r="H27" i="3"/>
  <c r="H38" i="3" s="1"/>
  <c r="H27" i="4"/>
  <c r="H38" i="4" s="1"/>
  <c r="H36" i="1" l="1"/>
  <c r="H33" i="1"/>
  <c r="H30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27" i="1" l="1"/>
  <c r="H39" i="1" s="1"/>
</calcChain>
</file>

<file path=xl/sharedStrings.xml><?xml version="1.0" encoding="utf-8"?>
<sst xmlns="http://schemas.openxmlformats.org/spreadsheetml/2006/main" count="565" uniqueCount="84">
  <si>
    <t xml:space="preserve">Item No. </t>
  </si>
  <si>
    <t>Facility</t>
  </si>
  <si>
    <t>Monthly Unit Price *</t>
  </si>
  <si>
    <t>x</t>
  </si>
  <si>
    <t>Months</t>
  </si>
  <si>
    <t>=</t>
  </si>
  <si>
    <t>Annual Bid Price</t>
  </si>
  <si>
    <t>Kinau Hale</t>
  </si>
  <si>
    <r>
      <t>ANNUAL BID PRICE FOR PART A RODENT CONTROL - ORIGINAL CONTRACT PERIOD</t>
    </r>
    <r>
      <rPr>
        <b/>
        <sz val="12"/>
        <color indexed="8"/>
        <rFont val="Arial"/>
        <family val="2"/>
      </rPr>
      <t>:</t>
    </r>
  </si>
  <si>
    <t>Princess Keelikolani Building</t>
  </si>
  <si>
    <t>Kekuanaoa Building</t>
  </si>
  <si>
    <t>Hale Auhau Building</t>
  </si>
  <si>
    <t>Liliuokalani Building</t>
  </si>
  <si>
    <t>Kekauluohi Building, State Archives Building</t>
  </si>
  <si>
    <t>State Capitol</t>
  </si>
  <si>
    <t>Kalanimoku Building</t>
  </si>
  <si>
    <t xml:space="preserve">Washington Place </t>
  </si>
  <si>
    <t>No. 1 Capitol District Building, Hemmeter</t>
  </si>
  <si>
    <t>Leiopapa A Kamehameha Building, State Office Tower</t>
  </si>
  <si>
    <t>Keoni Ana Building</t>
  </si>
  <si>
    <t>Kamamalu Building</t>
  </si>
  <si>
    <t>Kamehameha V Building, Post Office</t>
  </si>
  <si>
    <t>State Records Center and Central Services Division Baseyard</t>
  </si>
  <si>
    <t>Surplus Property Branch Building</t>
  </si>
  <si>
    <t>OR&amp;L Building</t>
  </si>
  <si>
    <t>Waipahu Civic Center</t>
  </si>
  <si>
    <t>Kakuhihewa Building, Kapolei State Office Building</t>
  </si>
  <si>
    <t>Estimated Exterior Bait Stations **</t>
  </si>
  <si>
    <t>Hours</t>
  </si>
  <si>
    <t>PART B.  ANT CONTROL - ORIGINAL CONTRACT PERIOD</t>
  </si>
  <si>
    <t>PART C.  MOSQUITO CONTROL - ORIGINAL CONTRACT PERIOD</t>
  </si>
  <si>
    <t>PART D.  TERMITE CONTROL - ORIGINAL CONTRACT PERIOD</t>
  </si>
  <si>
    <t>OFFER FORM B</t>
  </si>
  <si>
    <t>CSD-26-010-O</t>
  </si>
  <si>
    <t>TOTAL ANNUAL BID PRICE - ORIGINAL CONTRACT PERIOD</t>
  </si>
  <si>
    <t xml:space="preserve"> :</t>
  </si>
  <si>
    <t>‡</t>
  </si>
  <si>
    <t xml:space="preserve"> (PART A + B + C + D)</t>
  </si>
  <si>
    <t>ORIGINAL CONTRACT PERIOD</t>
  </si>
  <si>
    <t>PART A.  RODENT CONTROL</t>
  </si>
  <si>
    <t>*</t>
  </si>
  <si>
    <t>(IF NEEDED)</t>
  </si>
  <si>
    <t xml:space="preserve">Monthly Cost for the base year for rodent control and hourly cost for ant, mosquito and termite control shall include cost of supplies, installations, </t>
  </si>
  <si>
    <t>labor cost for maintenance and inspection of devises, monthly reports, applicable taxes  (including the current Hawaii General Excise Tax)</t>
  </si>
  <si>
    <t>and any other expenses incurred to provide services as specified.</t>
  </si>
  <si>
    <t>**</t>
  </si>
  <si>
    <t>Price per Hour *</t>
  </si>
  <si>
    <t>The quantities of bait stations shown in parenthesis ( ) are estimates only.  No guarantee to purchase/maintain the estimated amount of bait stations</t>
  </si>
  <si>
    <t>Name of Company</t>
  </si>
  <si>
    <t>cancel and/or reject all offers in whole or in part when it is determined to be in the best interest of the State.</t>
  </si>
  <si>
    <t>FIRST SUPPLEMENTAL CONTRACT</t>
  </si>
  <si>
    <t>(PART A + B + C+ D)</t>
  </si>
  <si>
    <t>TOTAL ANNUAL BID PRICE - FIRST SUPPLEMENTAL CONTRACT PERIOD:</t>
  </si>
  <si>
    <t>TOTAL ANNUAL BID PRICE - SECOND SUPPLEMENTAL CONTRACT PERIOD:</t>
  </si>
  <si>
    <t>PART B.  ANT CONTROL - SECOND SUPPLEMENTAL CONTRACT PERIOD</t>
  </si>
  <si>
    <t>PART C.  MOSQUITO CONTROL - SECOND SUPPLEMENTAL CONTRACT PERIOD</t>
  </si>
  <si>
    <t>PART D.  TERMITE CONTROL - SECOND SUPPLEMENTAL CONTRACT PERIOD</t>
  </si>
  <si>
    <r>
      <t>TOTAL BID PRICE FOR PART A RODENT CONTROL - FIRST SUPPLEMENTAL CONTRACT PERIOD</t>
    </r>
    <r>
      <rPr>
        <b/>
        <sz val="12"/>
        <color indexed="8"/>
        <rFont val="Arial"/>
        <family val="2"/>
      </rPr>
      <t>:</t>
    </r>
  </si>
  <si>
    <r>
      <t>TOTAL BID PRICE FOR PART A RODENT CONTROL - SECOND SUPPLEMENTAL CONTRACT PERIOD</t>
    </r>
    <r>
      <rPr>
        <b/>
        <sz val="12"/>
        <color indexed="8"/>
        <rFont val="Arial"/>
        <family val="2"/>
      </rPr>
      <t>:</t>
    </r>
  </si>
  <si>
    <t>SECOND SUPPLEMENTAL CONTRACT</t>
  </si>
  <si>
    <t>PART B.  ANT CONTROL - FIRST SUPPLEMENTAL CONTRACT PERIOD</t>
  </si>
  <si>
    <t>PART C.  MOSQUITO CONTROL - FIRST SUPPLEMENTAL CONTRACT PERIOD</t>
  </si>
  <si>
    <t>PART D.  TERMITE CONTROL - FIRST SUPPLEMENTAL CONTRACT PERIOD</t>
  </si>
  <si>
    <t>THIRD SUPPLEMENTAL CONTRACT</t>
  </si>
  <si>
    <t>PART B.  ANT CONTROL - THIRD SUPPLEMENTAL CONTRACT PERIOD</t>
  </si>
  <si>
    <t>PART C.  MOSQUITO CONTROL - THIRD SUPPLEMENTAL CONTRACT PERIOD</t>
  </si>
  <si>
    <t>PART D.  TERMITE CONTROL - THIRD SUPPLEMENTAL CONTRACT PERIOD</t>
  </si>
  <si>
    <t>TOTAL ANNUAL BID PRICE - THIRD SUPPLEMENTAL CONTRACT PERIOD:</t>
  </si>
  <si>
    <t>FOURTH SUPPLEMENTAL CONTRACT</t>
  </si>
  <si>
    <r>
      <t>TOTAL BID PRICE FOR PART A RODENT CONTROL - FOURTH SUPPLEMENTAL CONTRACT PERIOD</t>
    </r>
    <r>
      <rPr>
        <b/>
        <sz val="12"/>
        <color indexed="8"/>
        <rFont val="Arial"/>
        <family val="2"/>
      </rPr>
      <t>:</t>
    </r>
  </si>
  <si>
    <t>PART B.  ANT CONTROL - FOURTH SUPPLEMENTAL CONTRACT PERIOD</t>
  </si>
  <si>
    <t>PART C.  MOSQUITO CONTROL - FOURTH SUPPLEMENTAL CONTRACT PERIOD</t>
  </si>
  <si>
    <t>PART D.  TERMITE CONTROL - FOURTH SUPPLEMENTAL CONTRACT PERIOD</t>
  </si>
  <si>
    <t>TOTAL ANNUAL BID PRICE - FOURTH SUPPLEMENTAL CONTRACT PERIOD:</t>
  </si>
  <si>
    <r>
      <t>TOTAL BID PRICE FOR PART A RODENT CONTROL - THIRD SUPPLEMENTAL CONTRACT PERIOD</t>
    </r>
    <r>
      <rPr>
        <b/>
        <sz val="12"/>
        <color indexed="8"/>
        <rFont val="Arial"/>
        <family val="2"/>
      </rPr>
      <t>:</t>
    </r>
  </si>
  <si>
    <t>is intended or implied.  The DAGS/CSD reserves the right to increase or decrease the number of bait stations at the calculated unit price.  Unit price</t>
  </si>
  <si>
    <t>shall be calculated by dividing the total price by the estimated number of bait stations for that building.  The fuinal amount of bait stations</t>
  </si>
  <si>
    <t>deployed at each facility shall be communicated to the Contract Administrator.</t>
  </si>
  <si>
    <t>This amount shall be entered in the HIePRO Offer Response Section.  Award is subject to the availablity of funds.  The State reserves the right to</t>
  </si>
  <si>
    <t>Page 1 of 5</t>
  </si>
  <si>
    <t>Page 5 of 5</t>
  </si>
  <si>
    <t>Page 4 of 5</t>
  </si>
  <si>
    <t>Page 3 of 5</t>
  </si>
  <si>
    <t>Page 2 of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</si>
</sst>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1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1"/>
      <color theme="1"/>
      <name val="Aptos Narrow"/>
      <family val="2"/>
      <scheme val="minor"/>
    </font>
    <font>
      <b/>
      <i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4" fillId="0" borderId="1" xfId="0" applyFont="1" applyBorder="1" applyAlignment="1">
      <alignment vertical="center"/>
    </xf>
    <xf numFmtId="44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7" fillId="0" borderId="0" xfId="0" applyFont="1"/>
    <xf numFmtId="0" fontId="3" fillId="0" borderId="0" xfId="0" applyFont="1"/>
    <xf numFmtId="44" fontId="0" fillId="0" borderId="0" xfId="0" applyNumberFormat="1"/>
    <xf numFmtId="0" fontId="5" fillId="0" borderId="0" xfId="0" applyFont="1" applyAlignment="1">
      <alignment horizontal="right"/>
    </xf>
    <xf numFmtId="0" fontId="5" fillId="0" borderId="0" xfId="0" applyFont="1" applyAlignment="1">
      <alignment vertical="center"/>
    </xf>
    <xf numFmtId="44" fontId="3" fillId="0" borderId="0" xfId="1" applyFont="1" applyBorder="1" applyAlignment="1" applyProtection="1">
      <alignment vertical="center"/>
    </xf>
    <xf numFmtId="0" fontId="11" fillId="0" borderId="0" xfId="0" applyFont="1"/>
    <xf numFmtId="0" fontId="12" fillId="0" borderId="0" xfId="0" applyFont="1"/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2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44" fontId="3" fillId="2" borderId="17" xfId="1" applyFont="1" applyFill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center" vertical="center"/>
    </xf>
    <xf numFmtId="0" fontId="12" fillId="0" borderId="15" xfId="0" applyFont="1" applyBorder="1" applyAlignment="1">
      <alignment vertical="center"/>
    </xf>
    <xf numFmtId="0" fontId="13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2" xfId="0" applyBorder="1" applyAlignment="1">
      <alignment horizontal="center"/>
    </xf>
    <xf numFmtId="0" fontId="0" fillId="0" borderId="0" xfId="0" applyAlignment="1">
      <alignment horizontal="right"/>
    </xf>
    <xf numFmtId="0" fontId="14" fillId="0" borderId="12" xfId="0" applyFont="1" applyBorder="1" applyAlignment="1">
      <alignment horizontal="center" vertical="center"/>
    </xf>
    <xf numFmtId="0" fontId="0" fillId="0" borderId="20" xfId="0" applyBorder="1"/>
    <xf numFmtId="0" fontId="10" fillId="0" borderId="0" xfId="0" applyFont="1" applyAlignment="1">
      <alignment horizontal="right" vertic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44" fontId="3" fillId="0" borderId="2" xfId="1" applyFont="1" applyBorder="1" applyAlignment="1" applyProtection="1">
      <alignment vertical="center"/>
    </xf>
    <xf numFmtId="44" fontId="3" fillId="0" borderId="9" xfId="1" applyFont="1" applyBorder="1" applyAlignment="1" applyProtection="1">
      <alignment vertical="center"/>
    </xf>
    <xf numFmtId="44" fontId="3" fillId="0" borderId="18" xfId="1" applyFont="1" applyBorder="1" applyAlignment="1" applyProtection="1">
      <alignment vertical="center"/>
    </xf>
    <xf numFmtId="44" fontId="3" fillId="0" borderId="19" xfId="1" applyFont="1" applyBorder="1" applyAlignment="1" applyProtection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15" fillId="0" borderId="0" xfId="0" applyFont="1" applyAlignment="1">
      <alignment horizontal="left"/>
    </xf>
    <xf numFmtId="0" fontId="5" fillId="0" borderId="10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44" fontId="3" fillId="0" borderId="12" xfId="0" applyNumberFormat="1" applyFont="1" applyBorder="1" applyAlignment="1">
      <alignment vertical="center"/>
    </xf>
    <xf numFmtId="44" fontId="3" fillId="0" borderId="13" xfId="0" applyNumberFormat="1" applyFont="1" applyBorder="1" applyAlignment="1">
      <alignment vertical="center"/>
    </xf>
    <xf numFmtId="0" fontId="5" fillId="0" borderId="0" xfId="0" applyFont="1" applyAlignment="1">
      <alignment horizontal="right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E6A94-BB7F-46DE-BC64-5EFD01A6F755}">
  <sheetPr>
    <pageSetUpPr fitToPage="1"/>
  </sheetPr>
  <dimension ref="A1:I58"/>
  <sheetViews>
    <sheetView tabSelected="1" workbookViewId="0">
      <selection activeCell="N19" sqref="N19"/>
    </sheetView>
  </sheetViews>
  <sheetFormatPr defaultRowHeight="15" x14ac:dyDescent="0.25"/>
  <cols>
    <col min="2" max="2" width="46.140625" bestFit="1" customWidth="1"/>
    <col min="3" max="3" width="20.28515625" style="4" customWidth="1"/>
    <col min="4" max="4" width="14.42578125" customWidth="1"/>
    <col min="6" max="6" width="9.140625" customWidth="1"/>
    <col min="8" max="8" width="16.28515625" customWidth="1"/>
    <col min="9" max="9" width="12" customWidth="1"/>
  </cols>
  <sheetData>
    <row r="1" spans="1:9" s="7" customFormat="1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s="7" customFormat="1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4" spans="1:9" ht="20.25" x14ac:dyDescent="0.3">
      <c r="A4" s="13" t="s">
        <v>38</v>
      </c>
    </row>
    <row r="5" spans="1:9" ht="20.25" x14ac:dyDescent="0.3">
      <c r="A5" s="13"/>
    </row>
    <row r="6" spans="1:9" ht="16.5" thickBot="1" x14ac:dyDescent="0.3">
      <c r="A6" s="14" t="s">
        <v>39</v>
      </c>
      <c r="B6" s="8"/>
    </row>
    <row r="7" spans="1:9" ht="30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ht="20.100000000000001" customHeight="1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" si="0">+D8*F8</f>
        <v>0</v>
      </c>
      <c r="I8" s="47"/>
    </row>
    <row r="9" spans="1:9" ht="20.100000000000001" customHeight="1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ref="H9:H26" si="1">+D9*F9</f>
        <v>0</v>
      </c>
      <c r="I9" s="47"/>
    </row>
    <row r="10" spans="1:9" ht="20.100000000000001" customHeight="1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1"/>
        <v>0</v>
      </c>
      <c r="I10" s="47"/>
    </row>
    <row r="11" spans="1:9" ht="20.100000000000001" customHeight="1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1"/>
        <v>0</v>
      </c>
      <c r="I11" s="47"/>
    </row>
    <row r="12" spans="1:9" ht="20.100000000000001" customHeight="1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1"/>
        <v>0</v>
      </c>
      <c r="I12" s="47"/>
    </row>
    <row r="13" spans="1:9" ht="20.100000000000001" customHeight="1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1"/>
        <v>0</v>
      </c>
      <c r="I13" s="47"/>
    </row>
    <row r="14" spans="1:9" ht="20.100000000000001" customHeight="1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1"/>
        <v>0</v>
      </c>
      <c r="I14" s="47"/>
    </row>
    <row r="15" spans="1:9" ht="20.100000000000001" customHeight="1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1"/>
        <v>0</v>
      </c>
      <c r="I15" s="47"/>
    </row>
    <row r="16" spans="1:9" ht="34.5" customHeight="1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1"/>
        <v>0</v>
      </c>
      <c r="I16" s="47"/>
    </row>
    <row r="17" spans="1:9" ht="20.100000000000001" customHeight="1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1"/>
        <v>0</v>
      </c>
      <c r="I17" s="47"/>
    </row>
    <row r="18" spans="1:9" ht="20.100000000000001" customHeight="1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1"/>
        <v>0</v>
      </c>
      <c r="I18" s="47"/>
    </row>
    <row r="19" spans="1:9" ht="20.100000000000001" customHeight="1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1"/>
        <v>0</v>
      </c>
      <c r="I19" s="47"/>
    </row>
    <row r="20" spans="1:9" ht="20.100000000000001" customHeight="1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1"/>
        <v>0</v>
      </c>
      <c r="I20" s="47"/>
    </row>
    <row r="21" spans="1:9" ht="20.100000000000001" customHeight="1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1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1"/>
        <v>0</v>
      </c>
      <c r="I22" s="47"/>
    </row>
    <row r="23" spans="1:9" ht="20.100000000000001" customHeight="1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1"/>
        <v>0</v>
      </c>
      <c r="I23" s="47"/>
    </row>
    <row r="24" spans="1:9" ht="20.100000000000001" customHeight="1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1"/>
        <v>0</v>
      </c>
      <c r="I24" s="47"/>
    </row>
    <row r="25" spans="1:9" ht="20.100000000000001" customHeight="1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1"/>
        <v>0</v>
      </c>
      <c r="I25" s="47"/>
    </row>
    <row r="26" spans="1:9" ht="36" customHeight="1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1"/>
        <v>0</v>
      </c>
      <c r="I26" s="47"/>
    </row>
    <row r="27" spans="1:9" ht="26.25" customHeight="1" thickBot="1" x14ac:dyDescent="0.3">
      <c r="A27" s="54" t="s">
        <v>8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H28" s="9"/>
      <c r="I28" s="9"/>
    </row>
    <row r="29" spans="1:9" ht="30" x14ac:dyDescent="0.25">
      <c r="A29" s="22" t="s">
        <v>29</v>
      </c>
      <c r="B29" s="23"/>
      <c r="C29" s="24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.7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2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22" t="s">
        <v>30</v>
      </c>
      <c r="B32" s="29"/>
      <c r="C32" s="30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7.7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3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22" t="s">
        <v>31</v>
      </c>
      <c r="B35" s="29"/>
      <c r="C35" s="30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8.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4">+D36*F36</f>
        <v>0</v>
      </c>
      <c r="I36" s="49"/>
    </row>
    <row r="39" spans="1:9" ht="15.75" x14ac:dyDescent="0.25">
      <c r="A39" s="10"/>
      <c r="B39" s="10"/>
      <c r="C39" s="10"/>
      <c r="D39" s="10" t="s">
        <v>34</v>
      </c>
      <c r="E39" s="11" t="s">
        <v>35</v>
      </c>
      <c r="F39" s="12"/>
      <c r="G39" s="42"/>
      <c r="H39" s="44">
        <f>SUM(H27+H30+H33+H36)</f>
        <v>0</v>
      </c>
      <c r="I39" s="42" t="s">
        <v>36</v>
      </c>
    </row>
    <row r="40" spans="1:9" ht="16.5" thickBot="1" x14ac:dyDescent="0.3">
      <c r="A40" s="10"/>
      <c r="B40" s="10"/>
      <c r="C40" s="10"/>
      <c r="D40" s="10" t="s">
        <v>37</v>
      </c>
      <c r="E40" s="11"/>
      <c r="F40" s="12"/>
      <c r="G40" s="42"/>
      <c r="H40" s="45"/>
      <c r="I40" s="43"/>
    </row>
    <row r="41" spans="1:9" ht="15.75" thickTop="1" x14ac:dyDescent="0.25">
      <c r="B41" s="4"/>
      <c r="C41"/>
    </row>
    <row r="42" spans="1:9" ht="15.75" x14ac:dyDescent="0.25">
      <c r="A42" s="33" t="s">
        <v>40</v>
      </c>
      <c r="B42" s="37" t="s">
        <v>42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A43" s="33"/>
      <c r="B43" s="37" t="s">
        <v>43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 t="s">
        <v>44</v>
      </c>
      <c r="C44" s="38"/>
      <c r="D44" s="37"/>
      <c r="E44" s="37"/>
      <c r="F44" s="37"/>
      <c r="G44" s="37"/>
      <c r="H44" s="37"/>
      <c r="I44" s="37"/>
    </row>
    <row r="45" spans="1:9" ht="15.75" x14ac:dyDescent="0.25">
      <c r="B45" s="37"/>
      <c r="C45" s="38"/>
      <c r="D45" s="37"/>
      <c r="E45" s="37"/>
      <c r="F45" s="37"/>
      <c r="G45" s="37"/>
      <c r="H45" s="37"/>
      <c r="I45" s="37"/>
    </row>
    <row r="46" spans="1:9" ht="15.75" x14ac:dyDescent="0.25">
      <c r="A46" s="33" t="s">
        <v>45</v>
      </c>
      <c r="B46" s="37" t="s">
        <v>47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75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37" t="s">
        <v>76</v>
      </c>
      <c r="C48" s="38"/>
      <c r="D48" s="37"/>
      <c r="E48" s="37"/>
      <c r="F48" s="37"/>
      <c r="G48" s="37"/>
      <c r="H48" s="37"/>
      <c r="I48" s="37"/>
    </row>
    <row r="49" spans="1:9" ht="15.75" x14ac:dyDescent="0.25">
      <c r="B49" s="53" t="s">
        <v>77</v>
      </c>
      <c r="C49" s="53"/>
      <c r="D49" s="53"/>
      <c r="E49" s="53"/>
      <c r="F49" s="53"/>
      <c r="G49" s="53"/>
      <c r="H49" s="53"/>
      <c r="I49" s="53"/>
    </row>
    <row r="50" spans="1:9" ht="15.75" x14ac:dyDescent="0.25">
      <c r="B50" s="37"/>
      <c r="C50" s="38"/>
      <c r="D50" s="37"/>
      <c r="E50" s="37"/>
      <c r="F50" s="37"/>
      <c r="G50" s="37"/>
      <c r="H50" s="37"/>
      <c r="I50" s="37"/>
    </row>
    <row r="51" spans="1:9" ht="15.75" x14ac:dyDescent="0.25">
      <c r="A51" s="36" t="s">
        <v>36</v>
      </c>
      <c r="B51" s="37" t="s">
        <v>78</v>
      </c>
      <c r="C51" s="38"/>
      <c r="D51" s="37"/>
      <c r="E51" s="37"/>
      <c r="F51" s="37"/>
      <c r="G51" s="37"/>
      <c r="H51" s="37"/>
      <c r="I51" s="37"/>
    </row>
    <row r="52" spans="1:9" ht="15.75" x14ac:dyDescent="0.25">
      <c r="A52" s="36"/>
      <c r="B52" s="37" t="s">
        <v>49</v>
      </c>
      <c r="C52" s="38"/>
      <c r="D52" s="37"/>
      <c r="E52" s="37"/>
      <c r="F52" s="37"/>
      <c r="G52" s="37"/>
      <c r="H52" s="37"/>
      <c r="I52" s="37"/>
    </row>
    <row r="55" spans="1:9" x14ac:dyDescent="0.25">
      <c r="D55" s="35"/>
      <c r="E55" s="35"/>
      <c r="F55" s="35"/>
      <c r="G55" s="35"/>
      <c r="H55" s="35"/>
    </row>
    <row r="56" spans="1:9" x14ac:dyDescent="0.25">
      <c r="D56" s="52" t="s">
        <v>48</v>
      </c>
      <c r="E56" s="52"/>
      <c r="F56" s="52"/>
      <c r="G56" s="52"/>
      <c r="H56" s="52"/>
    </row>
    <row r="58" spans="1:9" x14ac:dyDescent="0.25">
      <c r="B58" t="s">
        <v>32</v>
      </c>
      <c r="C58" s="4" t="s">
        <v>79</v>
      </c>
      <c r="H58" t="s">
        <v>33</v>
      </c>
    </row>
  </sheetData>
  <mergeCells count="35">
    <mergeCell ref="D56:H56"/>
    <mergeCell ref="H35:I35"/>
    <mergeCell ref="H36:I36"/>
    <mergeCell ref="B49:I49"/>
    <mergeCell ref="A27:G27"/>
    <mergeCell ref="H27:I27"/>
    <mergeCell ref="H7:I7"/>
    <mergeCell ref="H8:I8"/>
    <mergeCell ref="H9:I9"/>
    <mergeCell ref="H10:I10"/>
    <mergeCell ref="H23:I23"/>
    <mergeCell ref="H17:I17"/>
    <mergeCell ref="H18:I18"/>
    <mergeCell ref="H19:I19"/>
    <mergeCell ref="H20:I20"/>
    <mergeCell ref="H11:I11"/>
    <mergeCell ref="H12:I12"/>
    <mergeCell ref="H13:I13"/>
    <mergeCell ref="H14:I14"/>
    <mergeCell ref="A1:I1"/>
    <mergeCell ref="A2:I2"/>
    <mergeCell ref="G39:G40"/>
    <mergeCell ref="I39:I40"/>
    <mergeCell ref="H39:H40"/>
    <mergeCell ref="H21:I21"/>
    <mergeCell ref="H22:I22"/>
    <mergeCell ref="H30:I30"/>
    <mergeCell ref="H29:I29"/>
    <mergeCell ref="H32:I32"/>
    <mergeCell ref="H33:I33"/>
    <mergeCell ref="H25:I25"/>
    <mergeCell ref="H26:I26"/>
    <mergeCell ref="H15:I15"/>
    <mergeCell ref="H16:I16"/>
    <mergeCell ref="H24:I24"/>
  </mergeCells>
  <pageMargins left="0.7" right="0.7" top="0.75" bottom="0.75" header="0.3" footer="0.3"/>
  <pageSetup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2036C-8F94-40DD-BABB-74336C206726}">
  <sheetPr>
    <pageSetUpPr fitToPage="1"/>
  </sheetPr>
  <dimension ref="A1:I56"/>
  <sheetViews>
    <sheetView topLeftCell="A45" workbookViewId="0">
      <selection activeCell="D8" sqref="D8:D26"/>
    </sheetView>
  </sheetViews>
  <sheetFormatPr defaultRowHeight="15" x14ac:dyDescent="0.25"/>
  <cols>
    <col min="2" max="2" width="46.140625" customWidth="1"/>
    <col min="3" max="3" width="19.42578125" customWidth="1"/>
    <col min="4" max="4" width="13.85546875" customWidth="1"/>
    <col min="8" max="8" width="16.28515625" customWidth="1"/>
    <col min="9" max="9" width="14.1406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50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57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60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.7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61</v>
      </c>
      <c r="B32" s="62"/>
      <c r="C32" s="63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4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62</v>
      </c>
      <c r="B35" s="62"/>
      <c r="C35" s="63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4.7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52</v>
      </c>
      <c r="B38" s="58"/>
      <c r="C38" s="58"/>
      <c r="D38" s="58"/>
      <c r="E38" s="58"/>
      <c r="H38" s="44">
        <f>SUM(H27+H30+H33+H36)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B45" s="37"/>
      <c r="C45" s="38"/>
      <c r="D45" s="37"/>
      <c r="E45" s="37"/>
      <c r="F45" s="37"/>
      <c r="G45" s="37"/>
      <c r="H45" s="37"/>
      <c r="I45" s="37"/>
    </row>
    <row r="46" spans="1:9" ht="15.75" x14ac:dyDescent="0.25">
      <c r="A46" s="33" t="s">
        <v>45</v>
      </c>
      <c r="B46" s="37" t="s">
        <v>47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75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37" t="s">
        <v>76</v>
      </c>
      <c r="C48" s="38"/>
      <c r="D48" s="37"/>
      <c r="E48" s="37"/>
      <c r="F48" s="37"/>
      <c r="G48" s="37"/>
      <c r="H48" s="37"/>
      <c r="I48" s="37"/>
    </row>
    <row r="49" spans="2:9" ht="15.75" x14ac:dyDescent="0.25">
      <c r="B49" s="53" t="s">
        <v>77</v>
      </c>
      <c r="C49" s="53"/>
      <c r="D49" s="53"/>
      <c r="E49" s="53"/>
      <c r="F49" s="53"/>
      <c r="G49" s="53"/>
      <c r="H49" s="53"/>
      <c r="I49" s="53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ht="15.75" x14ac:dyDescent="0.25">
      <c r="B51" s="38"/>
      <c r="C51" s="38"/>
      <c r="D51" s="38"/>
      <c r="E51" s="38"/>
      <c r="F51" s="38"/>
      <c r="G51" s="38"/>
      <c r="H51" s="38"/>
      <c r="I51" s="38"/>
    </row>
    <row r="52" spans="2:9" x14ac:dyDescent="0.25">
      <c r="C52" s="4"/>
    </row>
    <row r="53" spans="2:9" x14ac:dyDescent="0.25">
      <c r="C53" s="4"/>
      <c r="D53" s="35"/>
      <c r="E53" s="35"/>
      <c r="F53" s="35"/>
      <c r="G53" s="35"/>
      <c r="H53" s="35"/>
    </row>
    <row r="54" spans="2:9" x14ac:dyDescent="0.25">
      <c r="C54" s="4"/>
      <c r="D54" s="52" t="s">
        <v>48</v>
      </c>
      <c r="E54" s="52"/>
      <c r="F54" s="52"/>
      <c r="G54" s="52"/>
      <c r="H54" s="52"/>
    </row>
    <row r="56" spans="2:9" x14ac:dyDescent="0.25">
      <c r="B56" t="s">
        <v>32</v>
      </c>
      <c r="C56" s="4" t="s">
        <v>83</v>
      </c>
      <c r="H56" t="s">
        <v>33</v>
      </c>
    </row>
  </sheetData>
  <mergeCells count="39">
    <mergeCell ref="H10:I10"/>
    <mergeCell ref="B49:I49"/>
    <mergeCell ref="D54:H54"/>
    <mergeCell ref="A1:I1"/>
    <mergeCell ref="A2:I2"/>
    <mergeCell ref="H7:I7"/>
    <mergeCell ref="H8:I8"/>
    <mergeCell ref="H9:I9"/>
    <mergeCell ref="H22:I22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3:I23"/>
    <mergeCell ref="H24:I24"/>
    <mergeCell ref="H25:I25"/>
    <mergeCell ref="H26:I26"/>
    <mergeCell ref="A27:G27"/>
    <mergeCell ref="H27:I27"/>
    <mergeCell ref="I38:I39"/>
    <mergeCell ref="B39:E39"/>
    <mergeCell ref="A38:E38"/>
    <mergeCell ref="H29:I29"/>
    <mergeCell ref="H30:I30"/>
    <mergeCell ref="H32:I32"/>
    <mergeCell ref="H33:I33"/>
    <mergeCell ref="H35:I35"/>
    <mergeCell ref="H36:I36"/>
    <mergeCell ref="A29:C29"/>
    <mergeCell ref="A32:C32"/>
    <mergeCell ref="A35:C35"/>
    <mergeCell ref="H38:H39"/>
  </mergeCells>
  <pageMargins left="0.7" right="0.7" top="0.75" bottom="0.75" header="0.3" footer="0.3"/>
  <pageSetup scale="6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0F4CD-2C6C-46BA-87CB-EC630784301D}">
  <sheetPr>
    <pageSetUpPr fitToPage="1"/>
  </sheetPr>
  <dimension ref="A1:I55"/>
  <sheetViews>
    <sheetView topLeftCell="A6" workbookViewId="0">
      <selection activeCell="D8" sqref="D8:D26"/>
    </sheetView>
  </sheetViews>
  <sheetFormatPr defaultRowHeight="15" x14ac:dyDescent="0.25"/>
  <cols>
    <col min="2" max="2" width="45.42578125" customWidth="1"/>
    <col min="3" max="3" width="20" bestFit="1" customWidth="1"/>
    <col min="4" max="4" width="12.5703125" customWidth="1"/>
    <col min="8" max="8" width="16.42578125" customWidth="1"/>
    <col min="9" max="9" width="14.57031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59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58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45" x14ac:dyDescent="0.25">
      <c r="A29" s="59" t="s">
        <v>54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3.2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55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2.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56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1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53</v>
      </c>
      <c r="B38" s="58"/>
      <c r="C38" s="58"/>
      <c r="D38" s="58"/>
      <c r="E38" s="58"/>
      <c r="H38" s="44">
        <f>SUM(H27+H30+H33+H36)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82</v>
      </c>
      <c r="H55" t="s">
        <v>33</v>
      </c>
    </row>
  </sheetData>
  <mergeCells count="39">
    <mergeCell ref="D53:H53"/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6:I36"/>
    <mergeCell ref="H23:I23"/>
    <mergeCell ref="H24:I24"/>
    <mergeCell ref="H25:I25"/>
    <mergeCell ref="H26:I26"/>
    <mergeCell ref="A29:C29"/>
    <mergeCell ref="A32:C32"/>
    <mergeCell ref="A35:C35"/>
    <mergeCell ref="H29:I29"/>
    <mergeCell ref="H30:I30"/>
    <mergeCell ref="H32:I32"/>
    <mergeCell ref="H33:I33"/>
    <mergeCell ref="H35:I35"/>
    <mergeCell ref="A38:E38"/>
    <mergeCell ref="H38:H39"/>
    <mergeCell ref="I38:I39"/>
    <mergeCell ref="B39:E39"/>
    <mergeCell ref="B48:I48"/>
  </mergeCells>
  <pageMargins left="0.7" right="0.7" top="0.75" bottom="0.75" header="0.3" footer="0.3"/>
  <pageSetup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77161-0983-43B3-A994-1520D96D13AA}">
  <sheetPr>
    <pageSetUpPr fitToPage="1"/>
  </sheetPr>
  <dimension ref="A1:I55"/>
  <sheetViews>
    <sheetView topLeftCell="A5" workbookViewId="0">
      <selection activeCell="D26" sqref="D8:D26"/>
    </sheetView>
  </sheetViews>
  <sheetFormatPr defaultColWidth="12.85546875" defaultRowHeight="15" x14ac:dyDescent="0.25"/>
  <cols>
    <col min="2" max="2" width="46.7109375" customWidth="1"/>
    <col min="3" max="3" width="19.7109375" customWidth="1"/>
    <col min="4" max="4" width="14.7109375" customWidth="1"/>
    <col min="5" max="7" width="9.140625" customWidth="1"/>
    <col min="8" max="8" width="14.4257812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63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74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64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3.25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65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3.2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66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2.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67</v>
      </c>
      <c r="B38" s="58"/>
      <c r="C38" s="58"/>
      <c r="D38" s="58"/>
      <c r="E38" s="58"/>
      <c r="H38" s="44">
        <f>SUM(H27+H30+H33+H36)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81</v>
      </c>
      <c r="H55" t="s">
        <v>33</v>
      </c>
    </row>
  </sheetData>
  <mergeCells count="39"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3:I33"/>
    <mergeCell ref="H23:I23"/>
    <mergeCell ref="H24:I24"/>
    <mergeCell ref="H25:I25"/>
    <mergeCell ref="H26:I26"/>
    <mergeCell ref="A29:C29"/>
    <mergeCell ref="H29:I29"/>
    <mergeCell ref="H30:I30"/>
    <mergeCell ref="A32:C32"/>
    <mergeCell ref="H32:I32"/>
    <mergeCell ref="D53:H53"/>
    <mergeCell ref="A35:C35"/>
    <mergeCell ref="H35:I35"/>
    <mergeCell ref="H36:I36"/>
    <mergeCell ref="A38:E38"/>
    <mergeCell ref="H38:H39"/>
    <mergeCell ref="I38:I39"/>
    <mergeCell ref="B39:E39"/>
    <mergeCell ref="B48:I48"/>
  </mergeCells>
  <pageMargins left="0.7" right="0.7" top="0.75" bottom="0.75" header="0.3" footer="0.3"/>
  <pageSetup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B8ADD-44E2-4A5A-B31C-274AAE1685ED}">
  <sheetPr>
    <pageSetUpPr fitToPage="1"/>
  </sheetPr>
  <dimension ref="A1:I55"/>
  <sheetViews>
    <sheetView topLeftCell="A5" workbookViewId="0">
      <selection activeCell="D26" sqref="D8:D26"/>
    </sheetView>
  </sheetViews>
  <sheetFormatPr defaultRowHeight="15" x14ac:dyDescent="0.25"/>
  <cols>
    <col min="2" max="2" width="46.7109375" customWidth="1"/>
    <col min="3" max="3" width="19.7109375" customWidth="1"/>
    <col min="4" max="4" width="13.7109375" customWidth="1"/>
    <col min="8" max="8" width="16.7109375" customWidth="1"/>
    <col min="9" max="9" width="12.7109375" customWidth="1"/>
  </cols>
  <sheetData>
    <row r="1" spans="1:9" ht="23.25" x14ac:dyDescent="0.35">
      <c r="A1" s="40" t="s">
        <v>32</v>
      </c>
      <c r="B1" s="40"/>
      <c r="C1" s="40"/>
      <c r="D1" s="40"/>
      <c r="E1" s="40"/>
      <c r="F1" s="40"/>
      <c r="G1" s="40"/>
      <c r="H1" s="40"/>
      <c r="I1" s="40"/>
    </row>
    <row r="2" spans="1:9" ht="20.25" x14ac:dyDescent="0.3">
      <c r="A2" s="41" t="s">
        <v>33</v>
      </c>
      <c r="B2" s="41"/>
      <c r="C2" s="41"/>
      <c r="D2" s="41"/>
      <c r="E2" s="41"/>
      <c r="F2" s="41"/>
      <c r="G2" s="41"/>
      <c r="H2" s="41"/>
      <c r="I2" s="41"/>
    </row>
    <row r="3" spans="1:9" x14ac:dyDescent="0.25">
      <c r="C3" s="4"/>
    </row>
    <row r="4" spans="1:9" ht="20.25" x14ac:dyDescent="0.3">
      <c r="A4" s="13" t="s">
        <v>68</v>
      </c>
      <c r="C4" s="4"/>
    </row>
    <row r="5" spans="1:9" ht="20.25" x14ac:dyDescent="0.3">
      <c r="A5" s="13"/>
      <c r="C5" s="4"/>
    </row>
    <row r="6" spans="1:9" ht="16.5" thickBot="1" x14ac:dyDescent="0.3">
      <c r="A6" s="14" t="s">
        <v>39</v>
      </c>
      <c r="B6" s="8"/>
      <c r="C6" s="4"/>
    </row>
    <row r="7" spans="1:9" ht="45" x14ac:dyDescent="0.25">
      <c r="A7" s="15" t="s">
        <v>0</v>
      </c>
      <c r="B7" s="16" t="s">
        <v>1</v>
      </c>
      <c r="C7" s="17" t="s">
        <v>27</v>
      </c>
      <c r="D7" s="17" t="s">
        <v>2</v>
      </c>
      <c r="E7" s="18" t="s">
        <v>3</v>
      </c>
      <c r="F7" s="18" t="s">
        <v>4</v>
      </c>
      <c r="G7" s="18" t="s">
        <v>5</v>
      </c>
      <c r="H7" s="50" t="s">
        <v>6</v>
      </c>
      <c r="I7" s="51"/>
    </row>
    <row r="8" spans="1:9" x14ac:dyDescent="0.25">
      <c r="A8" s="19">
        <v>1</v>
      </c>
      <c r="B8" s="1" t="s">
        <v>9</v>
      </c>
      <c r="C8" s="5">
        <v>10</v>
      </c>
      <c r="D8" s="2"/>
      <c r="E8" s="3" t="s">
        <v>3</v>
      </c>
      <c r="F8" s="3">
        <v>12</v>
      </c>
      <c r="G8" s="3" t="s">
        <v>5</v>
      </c>
      <c r="H8" s="46">
        <f t="shared" ref="H8:H26" si="0">+D8*F8</f>
        <v>0</v>
      </c>
      <c r="I8" s="47"/>
    </row>
    <row r="9" spans="1:9" x14ac:dyDescent="0.25">
      <c r="A9" s="19">
        <v>2</v>
      </c>
      <c r="B9" s="1" t="s">
        <v>11</v>
      </c>
      <c r="C9" s="5">
        <v>6</v>
      </c>
      <c r="D9" s="2"/>
      <c r="E9" s="3" t="s">
        <v>3</v>
      </c>
      <c r="F9" s="3">
        <v>12</v>
      </c>
      <c r="G9" s="3" t="s">
        <v>5</v>
      </c>
      <c r="H9" s="46">
        <f t="shared" si="0"/>
        <v>0</v>
      </c>
      <c r="I9" s="47"/>
    </row>
    <row r="10" spans="1:9" x14ac:dyDescent="0.25">
      <c r="A10" s="19">
        <v>3</v>
      </c>
      <c r="B10" s="1" t="s">
        <v>10</v>
      </c>
      <c r="C10" s="5">
        <v>10</v>
      </c>
      <c r="D10" s="2"/>
      <c r="E10" s="3" t="s">
        <v>3</v>
      </c>
      <c r="F10" s="3">
        <v>12</v>
      </c>
      <c r="G10" s="3" t="s">
        <v>5</v>
      </c>
      <c r="H10" s="46">
        <f t="shared" si="0"/>
        <v>0</v>
      </c>
      <c r="I10" s="47"/>
    </row>
    <row r="11" spans="1:9" x14ac:dyDescent="0.25">
      <c r="A11" s="19">
        <v>4</v>
      </c>
      <c r="B11" s="1" t="s">
        <v>12</v>
      </c>
      <c r="C11" s="5">
        <v>10</v>
      </c>
      <c r="D11" s="2"/>
      <c r="E11" s="3" t="s">
        <v>3</v>
      </c>
      <c r="F11" s="3">
        <v>12</v>
      </c>
      <c r="G11" s="3" t="s">
        <v>5</v>
      </c>
      <c r="H11" s="46">
        <f t="shared" si="0"/>
        <v>0</v>
      </c>
      <c r="I11" s="47"/>
    </row>
    <row r="12" spans="1:9" x14ac:dyDescent="0.25">
      <c r="A12" s="19">
        <v>5</v>
      </c>
      <c r="B12" s="1" t="s">
        <v>13</v>
      </c>
      <c r="C12" s="5">
        <v>4</v>
      </c>
      <c r="D12" s="2"/>
      <c r="E12" s="3" t="s">
        <v>3</v>
      </c>
      <c r="F12" s="3">
        <v>12</v>
      </c>
      <c r="G12" s="3" t="s">
        <v>5</v>
      </c>
      <c r="H12" s="46">
        <f t="shared" si="0"/>
        <v>0</v>
      </c>
      <c r="I12" s="47"/>
    </row>
    <row r="13" spans="1:9" x14ac:dyDescent="0.25">
      <c r="A13" s="19">
        <v>6</v>
      </c>
      <c r="B13" s="1" t="s">
        <v>14</v>
      </c>
      <c r="C13" s="5">
        <v>25</v>
      </c>
      <c r="D13" s="2"/>
      <c r="E13" s="3" t="s">
        <v>3</v>
      </c>
      <c r="F13" s="3">
        <v>12</v>
      </c>
      <c r="G13" s="3" t="s">
        <v>5</v>
      </c>
      <c r="H13" s="46">
        <f t="shared" si="0"/>
        <v>0</v>
      </c>
      <c r="I13" s="47"/>
    </row>
    <row r="14" spans="1:9" x14ac:dyDescent="0.25">
      <c r="A14" s="19">
        <v>7</v>
      </c>
      <c r="B14" s="1" t="s">
        <v>15</v>
      </c>
      <c r="C14" s="5">
        <v>30</v>
      </c>
      <c r="D14" s="2"/>
      <c r="E14" s="3" t="s">
        <v>3</v>
      </c>
      <c r="F14" s="3">
        <v>12</v>
      </c>
      <c r="G14" s="3" t="s">
        <v>5</v>
      </c>
      <c r="H14" s="46">
        <f t="shared" si="0"/>
        <v>0</v>
      </c>
      <c r="I14" s="47"/>
    </row>
    <row r="15" spans="1:9" x14ac:dyDescent="0.25">
      <c r="A15" s="19">
        <v>8</v>
      </c>
      <c r="B15" s="1" t="s">
        <v>16</v>
      </c>
      <c r="C15" s="5">
        <v>20</v>
      </c>
      <c r="D15" s="2"/>
      <c r="E15" s="3" t="s">
        <v>3</v>
      </c>
      <c r="F15" s="3">
        <v>12</v>
      </c>
      <c r="G15" s="3" t="s">
        <v>5</v>
      </c>
      <c r="H15" s="46">
        <f t="shared" si="0"/>
        <v>0</v>
      </c>
      <c r="I15" s="47"/>
    </row>
    <row r="16" spans="1:9" ht="30" x14ac:dyDescent="0.25">
      <c r="A16" s="19">
        <v>9</v>
      </c>
      <c r="B16" s="6" t="s">
        <v>18</v>
      </c>
      <c r="C16" s="5">
        <v>8</v>
      </c>
      <c r="D16" s="2"/>
      <c r="E16" s="3" t="s">
        <v>3</v>
      </c>
      <c r="F16" s="3">
        <v>12</v>
      </c>
      <c r="G16" s="3" t="s">
        <v>5</v>
      </c>
      <c r="H16" s="46">
        <f t="shared" si="0"/>
        <v>0</v>
      </c>
      <c r="I16" s="47"/>
    </row>
    <row r="17" spans="1:9" x14ac:dyDescent="0.25">
      <c r="A17" s="19">
        <v>10</v>
      </c>
      <c r="B17" s="1" t="s">
        <v>17</v>
      </c>
      <c r="C17" s="5">
        <v>10</v>
      </c>
      <c r="D17" s="2"/>
      <c r="E17" s="3" t="s">
        <v>3</v>
      </c>
      <c r="F17" s="3">
        <v>12</v>
      </c>
      <c r="G17" s="3" t="s">
        <v>5</v>
      </c>
      <c r="H17" s="46">
        <f t="shared" si="0"/>
        <v>0</v>
      </c>
      <c r="I17" s="47"/>
    </row>
    <row r="18" spans="1:9" x14ac:dyDescent="0.25">
      <c r="A18" s="19">
        <v>11</v>
      </c>
      <c r="B18" s="1" t="s">
        <v>7</v>
      </c>
      <c r="C18" s="5">
        <v>8</v>
      </c>
      <c r="D18" s="2"/>
      <c r="E18" s="3" t="s">
        <v>3</v>
      </c>
      <c r="F18" s="3">
        <v>12</v>
      </c>
      <c r="G18" s="3" t="s">
        <v>5</v>
      </c>
      <c r="H18" s="46">
        <f t="shared" si="0"/>
        <v>0</v>
      </c>
      <c r="I18" s="47"/>
    </row>
    <row r="19" spans="1:9" x14ac:dyDescent="0.25">
      <c r="A19" s="19">
        <v>12</v>
      </c>
      <c r="B19" s="1" t="s">
        <v>19</v>
      </c>
      <c r="C19" s="5">
        <v>5</v>
      </c>
      <c r="D19" s="2"/>
      <c r="E19" s="3" t="s">
        <v>3</v>
      </c>
      <c r="F19" s="3">
        <v>12</v>
      </c>
      <c r="G19" s="3" t="s">
        <v>5</v>
      </c>
      <c r="H19" s="46">
        <f t="shared" si="0"/>
        <v>0</v>
      </c>
      <c r="I19" s="47"/>
    </row>
    <row r="20" spans="1:9" x14ac:dyDescent="0.25">
      <c r="A20" s="19">
        <v>13</v>
      </c>
      <c r="B20" s="1" t="s">
        <v>20</v>
      </c>
      <c r="C20" s="5">
        <v>6</v>
      </c>
      <c r="D20" s="2"/>
      <c r="E20" s="3" t="s">
        <v>3</v>
      </c>
      <c r="F20" s="3">
        <v>12</v>
      </c>
      <c r="G20" s="3" t="s">
        <v>5</v>
      </c>
      <c r="H20" s="46">
        <f t="shared" si="0"/>
        <v>0</v>
      </c>
      <c r="I20" s="47"/>
    </row>
    <row r="21" spans="1:9" x14ac:dyDescent="0.25">
      <c r="A21" s="19">
        <v>14</v>
      </c>
      <c r="B21" s="1" t="s">
        <v>21</v>
      </c>
      <c r="C21" s="5">
        <v>3</v>
      </c>
      <c r="D21" s="2"/>
      <c r="E21" s="3" t="s">
        <v>3</v>
      </c>
      <c r="F21" s="3">
        <v>12</v>
      </c>
      <c r="G21" s="3" t="s">
        <v>5</v>
      </c>
      <c r="H21" s="46">
        <f t="shared" si="0"/>
        <v>0</v>
      </c>
      <c r="I21" s="47"/>
    </row>
    <row r="22" spans="1:9" ht="30" x14ac:dyDescent="0.25">
      <c r="A22" s="19">
        <v>15</v>
      </c>
      <c r="B22" s="6" t="s">
        <v>22</v>
      </c>
      <c r="C22" s="5">
        <v>20</v>
      </c>
      <c r="D22" s="2"/>
      <c r="E22" s="3" t="s">
        <v>3</v>
      </c>
      <c r="F22" s="3">
        <v>12</v>
      </c>
      <c r="G22" s="3" t="s">
        <v>5</v>
      </c>
      <c r="H22" s="46">
        <f t="shared" si="0"/>
        <v>0</v>
      </c>
      <c r="I22" s="47"/>
    </row>
    <row r="23" spans="1:9" x14ac:dyDescent="0.25">
      <c r="A23" s="19">
        <v>16</v>
      </c>
      <c r="B23" s="1" t="s">
        <v>23</v>
      </c>
      <c r="C23" s="5">
        <v>10</v>
      </c>
      <c r="D23" s="2"/>
      <c r="E23" s="3" t="s">
        <v>3</v>
      </c>
      <c r="F23" s="3">
        <v>12</v>
      </c>
      <c r="G23" s="3" t="s">
        <v>5</v>
      </c>
      <c r="H23" s="46">
        <f t="shared" si="0"/>
        <v>0</v>
      </c>
      <c r="I23" s="47"/>
    </row>
    <row r="24" spans="1:9" x14ac:dyDescent="0.25">
      <c r="A24" s="19">
        <v>17</v>
      </c>
      <c r="B24" s="1" t="s">
        <v>24</v>
      </c>
      <c r="C24" s="5">
        <v>10</v>
      </c>
      <c r="D24" s="2"/>
      <c r="E24" s="3" t="s">
        <v>3</v>
      </c>
      <c r="F24" s="3">
        <v>12</v>
      </c>
      <c r="G24" s="3" t="s">
        <v>5</v>
      </c>
      <c r="H24" s="46">
        <f t="shared" si="0"/>
        <v>0</v>
      </c>
      <c r="I24" s="47"/>
    </row>
    <row r="25" spans="1:9" x14ac:dyDescent="0.25">
      <c r="A25" s="19">
        <v>18</v>
      </c>
      <c r="B25" s="1" t="s">
        <v>25</v>
      </c>
      <c r="C25" s="5">
        <v>12</v>
      </c>
      <c r="D25" s="2"/>
      <c r="E25" s="3" t="s">
        <v>3</v>
      </c>
      <c r="F25" s="3">
        <v>12</v>
      </c>
      <c r="G25" s="3" t="s">
        <v>5</v>
      </c>
      <c r="H25" s="46">
        <f t="shared" si="0"/>
        <v>0</v>
      </c>
      <c r="I25" s="47"/>
    </row>
    <row r="26" spans="1:9" ht="30" x14ac:dyDescent="0.25">
      <c r="A26" s="19">
        <v>19</v>
      </c>
      <c r="B26" s="6" t="s">
        <v>26</v>
      </c>
      <c r="C26" s="5">
        <v>10</v>
      </c>
      <c r="D26" s="2"/>
      <c r="E26" s="3" t="s">
        <v>3</v>
      </c>
      <c r="F26" s="3">
        <v>12</v>
      </c>
      <c r="G26" s="3" t="s">
        <v>5</v>
      </c>
      <c r="H26" s="46">
        <f t="shared" si="0"/>
        <v>0</v>
      </c>
      <c r="I26" s="47"/>
    </row>
    <row r="27" spans="1:9" ht="16.5" thickBot="1" x14ac:dyDescent="0.3">
      <c r="A27" s="54" t="s">
        <v>69</v>
      </c>
      <c r="B27" s="55"/>
      <c r="C27" s="55"/>
      <c r="D27" s="55"/>
      <c r="E27" s="55"/>
      <c r="F27" s="55"/>
      <c r="G27" s="55"/>
      <c r="H27" s="56">
        <f>SUM(H8:I26)</f>
        <v>0</v>
      </c>
      <c r="I27" s="57"/>
    </row>
    <row r="28" spans="1:9" ht="15.75" thickBot="1" x14ac:dyDescent="0.3">
      <c r="C28" s="4"/>
      <c r="H28" s="9"/>
      <c r="I28" s="9"/>
    </row>
    <row r="29" spans="1:9" ht="30" x14ac:dyDescent="0.25">
      <c r="A29" s="59" t="s">
        <v>70</v>
      </c>
      <c r="B29" s="60"/>
      <c r="C29" s="61"/>
      <c r="D29" s="17" t="s">
        <v>46</v>
      </c>
      <c r="E29" s="18" t="s">
        <v>3</v>
      </c>
      <c r="F29" s="18" t="s">
        <v>28</v>
      </c>
      <c r="G29" s="18" t="s">
        <v>5</v>
      </c>
      <c r="H29" s="50" t="s">
        <v>6</v>
      </c>
      <c r="I29" s="51"/>
    </row>
    <row r="30" spans="1:9" ht="24" customHeight="1" thickBot="1" x14ac:dyDescent="0.3">
      <c r="A30" s="25"/>
      <c r="B30" s="34" t="s">
        <v>41</v>
      </c>
      <c r="C30" s="26"/>
      <c r="D30" s="27"/>
      <c r="E30" s="28" t="s">
        <v>3</v>
      </c>
      <c r="F30" s="28">
        <v>50</v>
      </c>
      <c r="G30" s="28" t="s">
        <v>5</v>
      </c>
      <c r="H30" s="48">
        <f t="shared" ref="H30" si="1">+D30*F30</f>
        <v>0</v>
      </c>
      <c r="I30" s="49"/>
    </row>
    <row r="31" spans="1:9" ht="15.75" thickBot="1" x14ac:dyDescent="0.3">
      <c r="A31" s="20"/>
      <c r="B31" s="20"/>
      <c r="C31" s="21"/>
    </row>
    <row r="32" spans="1:9" ht="30" x14ac:dyDescent="0.25">
      <c r="A32" s="59" t="s">
        <v>71</v>
      </c>
      <c r="B32" s="60"/>
      <c r="C32" s="61"/>
      <c r="D32" s="17" t="s">
        <v>46</v>
      </c>
      <c r="E32" s="18" t="s">
        <v>3</v>
      </c>
      <c r="F32" s="18" t="s">
        <v>28</v>
      </c>
      <c r="G32" s="18" t="s">
        <v>5</v>
      </c>
      <c r="H32" s="50" t="s">
        <v>6</v>
      </c>
      <c r="I32" s="51"/>
    </row>
    <row r="33" spans="1:9" ht="23.25" customHeight="1" thickBot="1" x14ac:dyDescent="0.3">
      <c r="A33" s="25"/>
      <c r="B33" s="34" t="s">
        <v>41</v>
      </c>
      <c r="C33" s="26"/>
      <c r="D33" s="27"/>
      <c r="E33" s="28" t="s">
        <v>3</v>
      </c>
      <c r="F33" s="28">
        <v>50</v>
      </c>
      <c r="G33" s="28" t="s">
        <v>5</v>
      </c>
      <c r="H33" s="48">
        <f t="shared" ref="H33" si="2">+D33*F33</f>
        <v>0</v>
      </c>
      <c r="I33" s="49"/>
    </row>
    <row r="34" spans="1:9" ht="15.75" thickBot="1" x14ac:dyDescent="0.3">
      <c r="A34" s="20"/>
      <c r="B34" s="20"/>
      <c r="C34" s="21"/>
    </row>
    <row r="35" spans="1:9" ht="30" x14ac:dyDescent="0.25">
      <c r="A35" s="59" t="s">
        <v>72</v>
      </c>
      <c r="B35" s="60"/>
      <c r="C35" s="61"/>
      <c r="D35" s="17" t="s">
        <v>46</v>
      </c>
      <c r="E35" s="18" t="s">
        <v>3</v>
      </c>
      <c r="F35" s="18" t="s">
        <v>28</v>
      </c>
      <c r="G35" s="18" t="s">
        <v>5</v>
      </c>
      <c r="H35" s="50" t="s">
        <v>6</v>
      </c>
      <c r="I35" s="51"/>
    </row>
    <row r="36" spans="1:9" ht="24.75" customHeight="1" thickBot="1" x14ac:dyDescent="0.3">
      <c r="A36" s="31"/>
      <c r="B36" s="34" t="s">
        <v>41</v>
      </c>
      <c r="C36" s="32"/>
      <c r="D36" s="27"/>
      <c r="E36" s="28" t="s">
        <v>3</v>
      </c>
      <c r="F36" s="28">
        <v>50</v>
      </c>
      <c r="G36" s="28" t="s">
        <v>5</v>
      </c>
      <c r="H36" s="48">
        <f t="shared" ref="H36" si="3">+D36*F36</f>
        <v>0</v>
      </c>
      <c r="I36" s="49"/>
    </row>
    <row r="37" spans="1:9" x14ac:dyDescent="0.25">
      <c r="C37" s="4"/>
    </row>
    <row r="38" spans="1:9" ht="15.75" x14ac:dyDescent="0.25">
      <c r="A38" s="58" t="s">
        <v>73</v>
      </c>
      <c r="B38" s="58"/>
      <c r="C38" s="58"/>
      <c r="D38" s="58"/>
      <c r="E38" s="58"/>
      <c r="H38" s="44">
        <f>SUM(H27+H30+H33+H36)</f>
        <v>0</v>
      </c>
      <c r="I38" s="42"/>
    </row>
    <row r="39" spans="1:9" ht="16.5" thickBot="1" x14ac:dyDescent="0.3">
      <c r="A39" s="39"/>
      <c r="B39" s="58" t="s">
        <v>51</v>
      </c>
      <c r="C39" s="58"/>
      <c r="D39" s="58"/>
      <c r="E39" s="58"/>
      <c r="H39" s="45"/>
      <c r="I39" s="43"/>
    </row>
    <row r="40" spans="1:9" ht="15.75" thickTop="1" x14ac:dyDescent="0.25">
      <c r="B40" s="4"/>
    </row>
    <row r="41" spans="1:9" ht="15.75" x14ac:dyDescent="0.25">
      <c r="A41" s="33" t="s">
        <v>40</v>
      </c>
      <c r="B41" s="37" t="s">
        <v>42</v>
      </c>
      <c r="C41" s="38"/>
      <c r="D41" s="37"/>
      <c r="E41" s="37"/>
      <c r="F41" s="37"/>
      <c r="G41" s="37"/>
      <c r="H41" s="37"/>
      <c r="I41" s="37"/>
    </row>
    <row r="42" spans="1:9" ht="15.75" x14ac:dyDescent="0.25">
      <c r="A42" s="33"/>
      <c r="B42" s="37" t="s">
        <v>43</v>
      </c>
      <c r="C42" s="38"/>
      <c r="D42" s="37"/>
      <c r="E42" s="37"/>
      <c r="F42" s="37"/>
      <c r="G42" s="37"/>
      <c r="H42" s="37"/>
      <c r="I42" s="37"/>
    </row>
    <row r="43" spans="1:9" ht="15.75" x14ac:dyDescent="0.25">
      <c r="B43" s="37" t="s">
        <v>44</v>
      </c>
      <c r="C43" s="38"/>
      <c r="D43" s="37"/>
      <c r="E43" s="37"/>
      <c r="F43" s="37"/>
      <c r="G43" s="37"/>
      <c r="H43" s="37"/>
      <c r="I43" s="37"/>
    </row>
    <row r="44" spans="1:9" ht="15.75" x14ac:dyDescent="0.25">
      <c r="B44" s="37"/>
      <c r="C44" s="38"/>
      <c r="D44" s="37"/>
      <c r="E44" s="37"/>
      <c r="F44" s="37"/>
      <c r="G44" s="37"/>
      <c r="H44" s="37"/>
      <c r="I44" s="37"/>
    </row>
    <row r="45" spans="1:9" ht="15.75" x14ac:dyDescent="0.25">
      <c r="A45" s="33" t="s">
        <v>45</v>
      </c>
      <c r="B45" s="37" t="s">
        <v>47</v>
      </c>
      <c r="C45" s="38"/>
      <c r="D45" s="37"/>
      <c r="E45" s="37"/>
      <c r="F45" s="37"/>
      <c r="G45" s="37"/>
      <c r="H45" s="37"/>
      <c r="I45" s="37"/>
    </row>
    <row r="46" spans="1:9" ht="15.75" x14ac:dyDescent="0.25">
      <c r="B46" s="37" t="s">
        <v>75</v>
      </c>
      <c r="C46" s="38"/>
      <c r="D46" s="37"/>
      <c r="E46" s="37"/>
      <c r="F46" s="37"/>
      <c r="G46" s="37"/>
      <c r="H46" s="37"/>
      <c r="I46" s="37"/>
    </row>
    <row r="47" spans="1:9" ht="15.75" x14ac:dyDescent="0.25">
      <c r="B47" s="37" t="s">
        <v>76</v>
      </c>
      <c r="C47" s="38"/>
      <c r="D47" s="37"/>
      <c r="E47" s="37"/>
      <c r="F47" s="37"/>
      <c r="G47" s="37"/>
      <c r="H47" s="37"/>
      <c r="I47" s="37"/>
    </row>
    <row r="48" spans="1:9" ht="15.75" x14ac:dyDescent="0.25">
      <c r="B48" s="53" t="s">
        <v>77</v>
      </c>
      <c r="C48" s="53"/>
      <c r="D48" s="53"/>
      <c r="E48" s="53"/>
      <c r="F48" s="53"/>
      <c r="G48" s="53"/>
      <c r="H48" s="53"/>
      <c r="I48" s="53"/>
    </row>
    <row r="49" spans="2:9" ht="15.75" x14ac:dyDescent="0.25">
      <c r="B49" s="38"/>
      <c r="C49" s="38"/>
      <c r="D49" s="38"/>
      <c r="E49" s="38"/>
      <c r="F49" s="38"/>
      <c r="G49" s="38"/>
      <c r="H49" s="38"/>
      <c r="I49" s="38"/>
    </row>
    <row r="50" spans="2:9" ht="15.75" x14ac:dyDescent="0.25">
      <c r="B50" s="38"/>
      <c r="C50" s="38"/>
      <c r="D50" s="38"/>
      <c r="E50" s="38"/>
      <c r="F50" s="38"/>
      <c r="G50" s="38"/>
      <c r="H50" s="38"/>
      <c r="I50" s="38"/>
    </row>
    <row r="51" spans="2:9" x14ac:dyDescent="0.25">
      <c r="C51" s="4"/>
    </row>
    <row r="52" spans="2:9" x14ac:dyDescent="0.25">
      <c r="C52" s="4"/>
      <c r="D52" s="35"/>
      <c r="E52" s="35"/>
      <c r="F52" s="35"/>
      <c r="G52" s="35"/>
      <c r="H52" s="35"/>
    </row>
    <row r="53" spans="2:9" x14ac:dyDescent="0.25">
      <c r="C53" s="4"/>
      <c r="D53" s="52" t="s">
        <v>48</v>
      </c>
      <c r="E53" s="52"/>
      <c r="F53" s="52"/>
      <c r="G53" s="52"/>
      <c r="H53" s="52"/>
    </row>
    <row r="55" spans="2:9" x14ac:dyDescent="0.25">
      <c r="B55" t="s">
        <v>32</v>
      </c>
      <c r="C55" s="4" t="s">
        <v>80</v>
      </c>
      <c r="H55" t="s">
        <v>33</v>
      </c>
    </row>
  </sheetData>
  <mergeCells count="39">
    <mergeCell ref="D53:H53"/>
    <mergeCell ref="H16:I16"/>
    <mergeCell ref="A1:I1"/>
    <mergeCell ref="A2:I2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A27:G27"/>
    <mergeCell ref="H27:I27"/>
    <mergeCell ref="H17:I17"/>
    <mergeCell ref="H18:I18"/>
    <mergeCell ref="H19:I19"/>
    <mergeCell ref="H20:I20"/>
    <mergeCell ref="H21:I21"/>
    <mergeCell ref="H22:I22"/>
    <mergeCell ref="H33:I33"/>
    <mergeCell ref="H23:I23"/>
    <mergeCell ref="H24:I24"/>
    <mergeCell ref="H25:I25"/>
    <mergeCell ref="H26:I26"/>
    <mergeCell ref="A29:C29"/>
    <mergeCell ref="H29:I29"/>
    <mergeCell ref="H30:I30"/>
    <mergeCell ref="A32:C32"/>
    <mergeCell ref="H32:I32"/>
    <mergeCell ref="B48:I48"/>
    <mergeCell ref="A35:C35"/>
    <mergeCell ref="H35:I35"/>
    <mergeCell ref="H36:I36"/>
    <mergeCell ref="A38:E38"/>
    <mergeCell ref="H38:H39"/>
    <mergeCell ref="I38:I39"/>
    <mergeCell ref="B39:E39"/>
  </mergeCells>
  <pageMargins left="0.7" right="0.7" top="0.75" bottom="0.75" header="0.3" footer="0.3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Original</vt:lpstr>
      <vt:lpstr>First Amendment</vt:lpstr>
      <vt:lpstr>Second Amendment</vt:lpstr>
      <vt:lpstr>Third Amendment</vt:lpstr>
      <vt:lpstr>Fourth Amendment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Matsuura, Charmaine N</dc:creator>
  <cp:lastModifiedBy>Matsuura, Charmaine N</cp:lastModifiedBy>
  <cp:lastPrinted>2025-08-27T00:47:15Z</cp:lastPrinted>
  <dcterms:created xsi:type="dcterms:W3CDTF">2025-08-20T00:08:58Z</dcterms:created>
  <dcterms:modified xsi:type="dcterms:W3CDTF">2025-10-03T01:57:26Z</dcterms:modified>
</cp:coreProperties>
</file>